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Лист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32" i="2"/>
  <c r="F28" i="2"/>
  <c r="F22" i="2"/>
  <c r="F18" i="2"/>
  <c r="F39" i="2"/>
  <c r="F44" i="2" l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<sst xmlns="http://schemas.openxmlformats.org/spreadsheetml/2006/main" count="62" uniqueCount="52">
  <si>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</si>
  <si>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</si>
  <si>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</si>
  <si>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</si>
  <si>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</si>
  <si>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</si>
  <si>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</si>
  <si>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</si>
  <si>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</si>
  <si>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</si>
  <si>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</si>
  <si>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</si>
  <si>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</si>
  <si>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</si>
  <si>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</si>
  <si>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</si>
  <si>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</si>
  <si>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</si>
  <si>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</si>
  <si>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</si>
  <si>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</si>
  <si>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</si>
  <si>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</si>
  <si>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"ШИ №1"</t>
  </si>
  <si>
    <t>Запеканка творожная со сметаной</t>
  </si>
  <si>
    <t>масло сливочное</t>
  </si>
  <si>
    <t>сок фруктовый</t>
  </si>
  <si>
    <t>ужин</t>
  </si>
  <si>
    <t>поздний ужин</t>
  </si>
  <si>
    <t>первое блюдо</t>
  </si>
  <si>
    <t>напиток</t>
  </si>
  <si>
    <t>полдник</t>
  </si>
  <si>
    <t>пюре картофельное</t>
  </si>
  <si>
    <t>чай с сахаром и лимоном</t>
  </si>
  <si>
    <t>яйцо варенное</t>
  </si>
  <si>
    <t>рыба припущенная</t>
  </si>
  <si>
    <t>салат</t>
  </si>
  <si>
    <t>хлеь</t>
  </si>
  <si>
    <t>Бананы</t>
  </si>
  <si>
    <t>ИТОГО:</t>
  </si>
  <si>
    <t>Кефир 2,5%</t>
  </si>
  <si>
    <t>Щи со св. кап и см.</t>
  </si>
  <si>
    <t>Икра свекольная</t>
  </si>
  <si>
    <t>Яблоки</t>
  </si>
  <si>
    <t>Пирожки с творогом</t>
  </si>
  <si>
    <t>Плов с говядиной</t>
  </si>
  <si>
    <t>Печенье</t>
  </si>
  <si>
    <t>Икра морковная</t>
  </si>
  <si>
    <t>хлеб пшенично-ржаной</t>
  </si>
  <si>
    <t>Чай с молоком</t>
  </si>
  <si>
    <t>50/200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</si>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</sst>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6" xfId="0" applyFill="1" applyBorder="1"/>
    <xf numFmtId="0" fontId="0" fillId="2" borderId="0" xfId="0" applyFill="1"/>
    <xf numFmtId="0" fontId="1" fillId="2" borderId="0" xfId="0" applyFont="1" applyFill="1"/>
    <xf numFmtId="0" fontId="0" fillId="2" borderId="2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3" xfId="0" applyFill="1" applyBorder="1"/>
    <xf numFmtId="0" fontId="0" fillId="2" borderId="20" xfId="0" applyFill="1" applyBorder="1"/>
    <xf numFmtId="0" fontId="2" fillId="2" borderId="1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0" xfId="0" applyNumberFormat="1" applyFill="1"/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4"/>
  <sheetViews>
    <sheetView tabSelected="1" topLeftCell="A7" workbookViewId="0">
      <selection activeCell="E16" sqref="E16"/>
    </sheetView>
  </sheetViews>
  <sheetFormatPr defaultRowHeight="15" x14ac:dyDescent="0.25"/>
  <cols>
    <col min="1" max="3" width="9.140625" style="2"/>
    <col min="4" max="4" width="34.5703125" style="2" customWidth="1"/>
    <col min="5" max="5" width="9.140625" style="2"/>
    <col min="6" max="7" width="12.42578125" style="2" customWidth="1"/>
    <col min="8" max="9" width="9.140625" style="2"/>
    <col min="10" max="10" width="14" style="2" customWidth="1"/>
    <col min="11" max="16384" width="9.140625" style="2"/>
  </cols>
  <sheetData>
    <row r="3" spans="1:10" ht="15.75" x14ac:dyDescent="0.25">
      <c r="G3" s="3"/>
    </row>
    <row r="4" spans="1:10" x14ac:dyDescent="0.25">
      <c r="F4" s="4"/>
      <c r="G4" s="4"/>
      <c r="H4" s="4"/>
      <c r="I4" s="4"/>
    </row>
    <row r="9" spans="1:10" x14ac:dyDescent="0.25">
      <c r="A9" s="2" t="s">
        <v>0</v>
      </c>
      <c r="B9" s="50" t="s">
        <v>23</v>
      </c>
      <c r="C9" s="51"/>
      <c r="D9" s="52"/>
      <c r="E9" s="2" t="s">
        <v>18</v>
      </c>
      <c r="F9" s="5"/>
      <c r="I9" s="2" t="s">
        <v>1</v>
      </c>
      <c r="J9" s="6">
        <v>45603</v>
      </c>
    </row>
    <row r="10" spans="1:10" ht="15.75" thickBot="1" x14ac:dyDescent="0.3"/>
    <row r="11" spans="1:10" ht="15.75" thickBot="1" x14ac:dyDescent="0.3">
      <c r="A11" s="7" t="s">
        <v>2</v>
      </c>
      <c r="B11" s="8" t="s">
        <v>3</v>
      </c>
      <c r="C11" s="8" t="s">
        <v>21</v>
      </c>
      <c r="D11" s="8" t="s">
        <v>4</v>
      </c>
      <c r="E11" s="8" t="s">
        <v>22</v>
      </c>
      <c r="F11" s="8" t="s">
        <v>5</v>
      </c>
      <c r="G11" s="8" t="s">
        <v>6</v>
      </c>
      <c r="H11" s="8" t="s">
        <v>7</v>
      </c>
      <c r="I11" s="8" t="s">
        <v>8</v>
      </c>
      <c r="J11" s="9" t="s">
        <v>9</v>
      </c>
    </row>
    <row r="12" spans="1:10" ht="19.5" customHeight="1" x14ac:dyDescent="0.25">
      <c r="A12" s="10" t="s">
        <v>10</v>
      </c>
      <c r="B12" s="1" t="s">
        <v>11</v>
      </c>
      <c r="C12" s="11">
        <v>223</v>
      </c>
      <c r="D12" s="12" t="s">
        <v>24</v>
      </c>
      <c r="E12" s="49" t="s">
        <v>51</v>
      </c>
      <c r="F12" s="14">
        <v>37.71</v>
      </c>
      <c r="G12" s="14">
        <v>461.84</v>
      </c>
      <c r="H12" s="14">
        <v>29.99</v>
      </c>
      <c r="I12" s="14">
        <v>25.52</v>
      </c>
      <c r="J12" s="15">
        <v>30.78</v>
      </c>
    </row>
    <row r="13" spans="1:10" ht="15" customHeight="1" x14ac:dyDescent="0.25">
      <c r="A13" s="16"/>
      <c r="B13" s="17" t="s">
        <v>12</v>
      </c>
      <c r="C13" s="18">
        <v>382</v>
      </c>
      <c r="D13" s="19" t="s">
        <v>49</v>
      </c>
      <c r="E13" s="20">
        <v>200</v>
      </c>
      <c r="F13" s="21">
        <v>6.91</v>
      </c>
      <c r="G13" s="21">
        <v>184</v>
      </c>
      <c r="H13" s="21">
        <v>4.76</v>
      </c>
      <c r="I13" s="21">
        <v>7.38</v>
      </c>
      <c r="J13" s="22">
        <v>26.85</v>
      </c>
    </row>
    <row r="14" spans="1:10" ht="13.5" customHeight="1" x14ac:dyDescent="0.25">
      <c r="A14" s="16"/>
      <c r="B14" s="17" t="s">
        <v>19</v>
      </c>
      <c r="C14" s="18"/>
      <c r="D14" s="19" t="s">
        <v>19</v>
      </c>
      <c r="E14" s="20">
        <v>90</v>
      </c>
      <c r="F14" s="21">
        <v>3.78</v>
      </c>
      <c r="G14" s="21">
        <v>191.7</v>
      </c>
      <c r="H14" s="21">
        <v>6.84</v>
      </c>
      <c r="I14" s="21">
        <v>0.81</v>
      </c>
      <c r="J14" s="22">
        <v>42.03</v>
      </c>
    </row>
    <row r="15" spans="1:10" ht="14.25" customHeight="1" x14ac:dyDescent="0.25">
      <c r="A15" s="16"/>
      <c r="B15" s="18"/>
      <c r="C15" s="18">
        <v>14</v>
      </c>
      <c r="D15" s="19" t="s">
        <v>25</v>
      </c>
      <c r="E15" s="20">
        <v>15</v>
      </c>
      <c r="F15" s="21">
        <v>6.75</v>
      </c>
      <c r="G15" s="21">
        <v>109.96</v>
      </c>
      <c r="H15" s="21">
        <v>0.12</v>
      </c>
      <c r="I15" s="21">
        <v>11.73</v>
      </c>
      <c r="J15" s="22">
        <v>0.09</v>
      </c>
    </row>
    <row r="16" spans="1:10" ht="14.25" customHeight="1" x14ac:dyDescent="0.25">
      <c r="A16" s="16"/>
      <c r="B16" s="35"/>
      <c r="C16" s="35"/>
      <c r="D16" s="36" t="s">
        <v>43</v>
      </c>
      <c r="E16" s="37">
        <v>200</v>
      </c>
      <c r="F16" s="21">
        <v>9.4</v>
      </c>
      <c r="G16" s="32">
        <v>96</v>
      </c>
      <c r="H16" s="32">
        <v>0.6</v>
      </c>
      <c r="I16" s="32">
        <v>0.8</v>
      </c>
      <c r="J16" s="33">
        <v>2.2999999999999998</v>
      </c>
    </row>
    <row r="17" spans="1:10" ht="14.25" customHeight="1" x14ac:dyDescent="0.25">
      <c r="A17" s="16"/>
      <c r="B17" s="35"/>
      <c r="C17" s="35"/>
      <c r="D17" s="36"/>
      <c r="E17" s="37"/>
      <c r="F17" s="21"/>
      <c r="G17" s="47"/>
      <c r="H17" s="47"/>
      <c r="I17" s="47"/>
      <c r="J17" s="48"/>
    </row>
    <row r="18" spans="1:10" ht="14.25" customHeight="1" thickBot="1" x14ac:dyDescent="0.3">
      <c r="A18" s="23"/>
      <c r="B18" s="24"/>
      <c r="C18" s="24"/>
      <c r="D18" s="42" t="s">
        <v>39</v>
      </c>
      <c r="E18" s="25"/>
      <c r="F18" s="45">
        <f>SUM(F12:F16)</f>
        <v>64.550000000000011</v>
      </c>
      <c r="G18" s="26"/>
      <c r="H18" s="26"/>
      <c r="I18" s="26"/>
      <c r="J18" s="27"/>
    </row>
    <row r="19" spans="1:10" ht="14.25" customHeight="1" thickBot="1" x14ac:dyDescent="0.3">
      <c r="A19" s="10" t="s">
        <v>13</v>
      </c>
      <c r="B19" s="1"/>
      <c r="C19" s="11">
        <v>1032</v>
      </c>
      <c r="D19" s="19" t="s">
        <v>40</v>
      </c>
      <c r="E19" s="19">
        <v>180</v>
      </c>
      <c r="F19" s="14">
        <v>13</v>
      </c>
      <c r="G19" s="14">
        <v>96</v>
      </c>
      <c r="H19" s="14">
        <v>5.8</v>
      </c>
      <c r="I19" s="14">
        <v>5</v>
      </c>
      <c r="J19" s="15">
        <v>5</v>
      </c>
    </row>
    <row r="20" spans="1:10" ht="14.25" customHeight="1" x14ac:dyDescent="0.25">
      <c r="A20" s="16"/>
      <c r="B20" s="18"/>
      <c r="C20" s="18"/>
      <c r="D20" s="19" t="s">
        <v>44</v>
      </c>
      <c r="E20" s="19">
        <v>75</v>
      </c>
      <c r="F20" s="14">
        <v>2.1</v>
      </c>
      <c r="G20" s="14">
        <v>380.04</v>
      </c>
      <c r="H20" s="14">
        <v>6.52</v>
      </c>
      <c r="I20" s="14">
        <v>11.11</v>
      </c>
      <c r="J20" s="15">
        <v>56.1</v>
      </c>
    </row>
    <row r="21" spans="1:10" ht="14.25" customHeight="1" x14ac:dyDescent="0.25">
      <c r="A21" s="16"/>
      <c r="B21" s="35"/>
      <c r="C21" s="35"/>
      <c r="D21" s="19"/>
      <c r="E21" s="19"/>
      <c r="F21" s="32"/>
      <c r="G21" s="21"/>
      <c r="H21" s="21"/>
      <c r="I21" s="21"/>
      <c r="J21" s="22"/>
    </row>
    <row r="22" spans="1:10" ht="14.25" customHeight="1" thickBot="1" x14ac:dyDescent="0.3">
      <c r="A22" s="23"/>
      <c r="B22" s="24"/>
      <c r="C22" s="24"/>
      <c r="D22" s="42" t="s">
        <v>39</v>
      </c>
      <c r="E22" s="25"/>
      <c r="F22" s="45">
        <f>SUM(F19:F21)</f>
        <v>15.1</v>
      </c>
      <c r="G22" s="26"/>
      <c r="H22" s="26"/>
      <c r="I22" s="26"/>
      <c r="J22" s="27"/>
    </row>
    <row r="23" spans="1:10" ht="14.25" customHeight="1" x14ac:dyDescent="0.25">
      <c r="A23" s="16" t="s">
        <v>14</v>
      </c>
      <c r="B23" s="28" t="s">
        <v>29</v>
      </c>
      <c r="C23" s="29">
        <v>88</v>
      </c>
      <c r="D23" s="30" t="s">
        <v>41</v>
      </c>
      <c r="E23" s="31">
        <v>400</v>
      </c>
      <c r="F23" s="32">
        <v>14.3</v>
      </c>
      <c r="G23" s="32">
        <v>138.59</v>
      </c>
      <c r="H23" s="32">
        <v>2.7</v>
      </c>
      <c r="I23" s="32">
        <v>8.61</v>
      </c>
      <c r="J23" s="33">
        <v>13.62</v>
      </c>
    </row>
    <row r="24" spans="1:10" ht="14.25" customHeight="1" x14ac:dyDescent="0.25">
      <c r="A24" s="16"/>
      <c r="B24" s="17" t="s">
        <v>16</v>
      </c>
      <c r="C24" s="18">
        <v>265</v>
      </c>
      <c r="D24" s="19" t="s">
        <v>45</v>
      </c>
      <c r="E24" s="34" t="s">
        <v>50</v>
      </c>
      <c r="F24" s="21">
        <v>46.97</v>
      </c>
      <c r="G24" s="21">
        <v>467.7</v>
      </c>
      <c r="H24" s="21">
        <v>20.079999999999998</v>
      </c>
      <c r="I24" s="21">
        <v>20.23</v>
      </c>
      <c r="J24" s="22">
        <v>54.38</v>
      </c>
    </row>
    <row r="25" spans="1:10" ht="14.25" customHeight="1" x14ac:dyDescent="0.25">
      <c r="A25" s="16"/>
      <c r="B25" s="17" t="s">
        <v>20</v>
      </c>
      <c r="C25" s="18"/>
      <c r="D25" s="19" t="s">
        <v>48</v>
      </c>
      <c r="E25" s="20">
        <v>110</v>
      </c>
      <c r="F25" s="21">
        <v>4.62</v>
      </c>
      <c r="G25" s="21">
        <v>320.04000000000002</v>
      </c>
      <c r="H25" s="21">
        <v>11.4</v>
      </c>
      <c r="I25" s="21">
        <v>1.35</v>
      </c>
      <c r="J25" s="22">
        <v>70.05</v>
      </c>
    </row>
    <row r="26" spans="1:10" ht="14.25" customHeight="1" x14ac:dyDescent="0.25">
      <c r="A26" s="16"/>
      <c r="B26" s="17" t="s">
        <v>30</v>
      </c>
      <c r="C26" s="18"/>
      <c r="D26" s="19" t="s">
        <v>26</v>
      </c>
      <c r="E26" s="20">
        <v>200</v>
      </c>
      <c r="F26" s="21">
        <v>12.4</v>
      </c>
      <c r="G26" s="21">
        <v>130.19999999999999</v>
      </c>
      <c r="H26" s="21">
        <v>1.04</v>
      </c>
      <c r="I26" s="21">
        <v>0.1</v>
      </c>
      <c r="J26" s="22">
        <v>33.14</v>
      </c>
    </row>
    <row r="27" spans="1:10" ht="14.25" customHeight="1" x14ac:dyDescent="0.25">
      <c r="A27" s="16"/>
      <c r="B27" s="35"/>
      <c r="C27" s="35"/>
      <c r="D27" s="36" t="s">
        <v>42</v>
      </c>
      <c r="E27" s="37">
        <v>150</v>
      </c>
      <c r="F27" s="21"/>
      <c r="G27" s="21">
        <v>238.93</v>
      </c>
      <c r="H27" s="21">
        <v>9.14</v>
      </c>
      <c r="I27" s="21">
        <v>7.9</v>
      </c>
      <c r="J27" s="22">
        <v>33.6</v>
      </c>
    </row>
    <row r="28" spans="1:10" ht="14.25" customHeight="1" thickBot="1" x14ac:dyDescent="0.3">
      <c r="A28" s="16"/>
      <c r="B28" s="24"/>
      <c r="C28" s="24"/>
      <c r="D28" s="42" t="s">
        <v>39</v>
      </c>
      <c r="E28" s="25"/>
      <c r="F28" s="45">
        <f>SUM(F23:F27)</f>
        <v>78.290000000000006</v>
      </c>
      <c r="G28" s="26"/>
      <c r="H28" s="26"/>
      <c r="I28" s="26"/>
      <c r="J28" s="27"/>
    </row>
    <row r="29" spans="1:10" ht="14.25" customHeight="1" thickBot="1" x14ac:dyDescent="0.3">
      <c r="A29" s="10" t="s">
        <v>31</v>
      </c>
      <c r="B29" s="1"/>
      <c r="C29" s="11"/>
      <c r="D29" s="12" t="s">
        <v>46</v>
      </c>
      <c r="E29" s="13">
        <v>35</v>
      </c>
      <c r="F29" s="14">
        <v>12</v>
      </c>
      <c r="G29" s="14">
        <v>100.75</v>
      </c>
      <c r="H29" s="14">
        <v>4.0999999999999996</v>
      </c>
      <c r="I29" s="14">
        <v>5.75</v>
      </c>
      <c r="J29" s="15">
        <v>35</v>
      </c>
    </row>
    <row r="30" spans="1:10" ht="14.25" customHeight="1" x14ac:dyDescent="0.25">
      <c r="A30" s="16"/>
      <c r="B30" s="28"/>
      <c r="C30" s="29"/>
      <c r="D30" s="30" t="s">
        <v>40</v>
      </c>
      <c r="E30" s="31">
        <v>180</v>
      </c>
      <c r="F30" s="14">
        <v>13</v>
      </c>
      <c r="G30" s="14">
        <v>96</v>
      </c>
      <c r="H30" s="14">
        <v>5.8</v>
      </c>
      <c r="I30" s="14">
        <v>5</v>
      </c>
      <c r="J30" s="15">
        <v>5</v>
      </c>
    </row>
    <row r="31" spans="1:10" ht="14.25" customHeight="1" x14ac:dyDescent="0.25">
      <c r="A31" s="16"/>
      <c r="B31" s="18"/>
      <c r="C31" s="18"/>
      <c r="D31" s="19"/>
      <c r="E31" s="20"/>
      <c r="F31" s="21"/>
      <c r="G31" s="21"/>
      <c r="H31" s="21"/>
      <c r="I31" s="21"/>
      <c r="J31" s="22"/>
    </row>
    <row r="32" spans="1:10" ht="14.25" customHeight="1" thickBot="1" x14ac:dyDescent="0.3">
      <c r="A32" s="23"/>
      <c r="B32" s="24"/>
      <c r="C32" s="24"/>
      <c r="D32" s="42" t="s">
        <v>39</v>
      </c>
      <c r="E32" s="25"/>
      <c r="F32" s="45">
        <f>SUM(F29:F31)</f>
        <v>25</v>
      </c>
      <c r="G32" s="26"/>
      <c r="H32" s="26"/>
      <c r="I32" s="26"/>
      <c r="J32" s="27"/>
    </row>
    <row r="33" spans="1:10" ht="14.25" customHeight="1" x14ac:dyDescent="0.25">
      <c r="A33" s="16" t="s">
        <v>27</v>
      </c>
      <c r="B33" s="28" t="s">
        <v>16</v>
      </c>
      <c r="C33" s="29">
        <v>229</v>
      </c>
      <c r="D33" s="30" t="s">
        <v>35</v>
      </c>
      <c r="E33" s="31">
        <v>75</v>
      </c>
      <c r="F33" s="32">
        <v>25.97</v>
      </c>
      <c r="G33" s="32">
        <v>107.49</v>
      </c>
      <c r="H33" s="32">
        <v>24.53</v>
      </c>
      <c r="I33" s="32">
        <v>1.0900000000000001</v>
      </c>
      <c r="J33" s="33">
        <v>0.25</v>
      </c>
    </row>
    <row r="34" spans="1:10" ht="14.25" customHeight="1" x14ac:dyDescent="0.25">
      <c r="A34" s="16"/>
      <c r="B34" s="17" t="s">
        <v>17</v>
      </c>
      <c r="C34" s="18">
        <v>312</v>
      </c>
      <c r="D34" s="19" t="s">
        <v>32</v>
      </c>
      <c r="E34" s="20">
        <v>200</v>
      </c>
      <c r="F34" s="21">
        <v>15.46</v>
      </c>
      <c r="G34" s="21">
        <v>101.58</v>
      </c>
      <c r="H34" s="21">
        <v>4.32</v>
      </c>
      <c r="I34" s="21">
        <v>7.2</v>
      </c>
      <c r="J34" s="22">
        <v>29.23</v>
      </c>
    </row>
    <row r="35" spans="1:10" ht="14.25" customHeight="1" x14ac:dyDescent="0.25">
      <c r="A35" s="16"/>
      <c r="B35" s="17" t="s">
        <v>36</v>
      </c>
      <c r="C35" s="18">
        <v>74</v>
      </c>
      <c r="D35" s="36" t="s">
        <v>47</v>
      </c>
      <c r="E35" s="20">
        <v>150</v>
      </c>
      <c r="F35" s="21">
        <v>13.6</v>
      </c>
      <c r="G35" s="21">
        <v>238.93</v>
      </c>
      <c r="H35" s="21">
        <v>9.14</v>
      </c>
      <c r="I35" s="21">
        <v>7.9</v>
      </c>
      <c r="J35" s="22">
        <v>33.6</v>
      </c>
    </row>
    <row r="36" spans="1:10" ht="14.25" customHeight="1" x14ac:dyDescent="0.25">
      <c r="A36" s="16"/>
      <c r="B36" s="17" t="s">
        <v>30</v>
      </c>
      <c r="C36" s="18">
        <v>1010</v>
      </c>
      <c r="D36" s="19" t="s">
        <v>33</v>
      </c>
      <c r="E36" s="20">
        <v>200</v>
      </c>
      <c r="F36" s="21">
        <v>5.64</v>
      </c>
      <c r="G36" s="21">
        <v>62.11</v>
      </c>
      <c r="H36" s="21">
        <v>0.28999999999999998</v>
      </c>
      <c r="I36" s="21">
        <v>0.06</v>
      </c>
      <c r="J36" s="22">
        <v>15.42</v>
      </c>
    </row>
    <row r="37" spans="1:10" ht="14.25" customHeight="1" x14ac:dyDescent="0.25">
      <c r="A37" s="16"/>
      <c r="B37" s="17" t="s">
        <v>15</v>
      </c>
      <c r="C37" s="18">
        <v>453</v>
      </c>
      <c r="D37" s="19" t="s">
        <v>34</v>
      </c>
      <c r="E37" s="20">
        <v>60</v>
      </c>
      <c r="F37" s="21">
        <v>9.1999999999999993</v>
      </c>
      <c r="G37" s="21">
        <v>62.8</v>
      </c>
      <c r="H37" s="21">
        <v>4.96</v>
      </c>
      <c r="I37" s="21">
        <v>4.5999999999999996</v>
      </c>
      <c r="J37" s="22">
        <v>0.28000000000000003</v>
      </c>
    </row>
    <row r="38" spans="1:10" ht="14.25" customHeight="1" x14ac:dyDescent="0.25">
      <c r="A38" s="16"/>
      <c r="B38" s="35" t="s">
        <v>37</v>
      </c>
      <c r="C38" s="35"/>
      <c r="D38" s="19" t="s">
        <v>48</v>
      </c>
      <c r="E38" s="37">
        <v>110</v>
      </c>
      <c r="F38" s="38">
        <v>4.62</v>
      </c>
      <c r="G38" s="38">
        <v>170.88</v>
      </c>
      <c r="H38" s="38">
        <v>6.08</v>
      </c>
      <c r="I38" s="38">
        <v>0.72</v>
      </c>
      <c r="J38" s="39">
        <v>37.36</v>
      </c>
    </row>
    <row r="39" spans="1:10" ht="14.25" customHeight="1" thickBot="1" x14ac:dyDescent="0.3">
      <c r="A39" s="23"/>
      <c r="B39" s="24"/>
      <c r="C39" s="24"/>
      <c r="D39" s="42" t="s">
        <v>39</v>
      </c>
      <c r="E39" s="25"/>
      <c r="F39" s="44">
        <f>SUM(F33:F38)</f>
        <v>74.490000000000009</v>
      </c>
      <c r="G39" s="26"/>
      <c r="H39" s="26"/>
      <c r="I39" s="26"/>
      <c r="J39" s="27"/>
    </row>
    <row r="40" spans="1:10" ht="14.25" customHeight="1" x14ac:dyDescent="0.25">
      <c r="A40" s="40" t="s">
        <v>28</v>
      </c>
      <c r="B40" s="1"/>
      <c r="C40" s="29">
        <v>338</v>
      </c>
      <c r="D40" s="30" t="s">
        <v>38</v>
      </c>
      <c r="E40" s="31">
        <v>200</v>
      </c>
      <c r="F40" s="32">
        <v>42</v>
      </c>
      <c r="G40" s="32">
        <v>192</v>
      </c>
      <c r="H40" s="32">
        <v>3</v>
      </c>
      <c r="I40" s="32">
        <v>1</v>
      </c>
      <c r="J40" s="33">
        <v>42</v>
      </c>
    </row>
    <row r="41" spans="1:10" ht="14.25" customHeight="1" x14ac:dyDescent="0.25">
      <c r="A41" s="41"/>
      <c r="B41" s="17"/>
      <c r="C41" s="18"/>
      <c r="D41" s="43" t="s">
        <v>39</v>
      </c>
      <c r="E41" s="20"/>
      <c r="F41" s="45">
        <f>SUM(F40)</f>
        <v>42</v>
      </c>
      <c r="G41" s="21"/>
      <c r="H41" s="21"/>
      <c r="I41" s="21"/>
      <c r="J41" s="22"/>
    </row>
    <row r="44" spans="1:10" x14ac:dyDescent="0.25">
      <c r="F44" s="46">
        <f>F41+F39+F32+F28+F22+F18</f>
        <v>299.43000000000006</v>
      </c>
    </row>
  </sheetData>
  <mergeCells count="1">
    <mergeCell ref="B9:D9"/>
  </mergeCells>
  <pageMargins left="0.15748031496062992" right="0.70866141732283472" top="0.22" bottom="0.16" header="0.17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2022-01-20T06:56:31Z</cp:lastPrinted>
  <dcterms:created xsi:type="dcterms:W3CDTF">2015-06-05T18:19:34Z</dcterms:created>
  <dcterms:modified xsi:type="dcterms:W3CDTF">2024-11-07T08:57:31Z</dcterms:modified>
</cp:coreProperties>
</file>